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Tiempo On-Off" sheetId="1" r:id="rId4"/>
  </sheets>
  <definedNames>
    <definedName hidden="1" localSheetId="0" name="_xlnm._FilterDatabase">'Reporte De Tiempo On-Off'!$B$10:$K$12</definedName>
  </definedNames>
  <calcPr/>
  <extLst>
    <ext uri="GoogleSheetsCustomDataVersion2">
      <go:sheetsCustomData xmlns:go="http://customooxmlschemas.google.com/" r:id="rId5" roundtripDataChecksum="99rPLlkjln2PXZpE8Tv6ao8YrRJjNh1VD2AcUdF7EsY="/>
    </ext>
  </extLst>
</workbook>
</file>

<file path=xl/sharedStrings.xml><?xml version="1.0" encoding="utf-8"?>
<sst xmlns="http://schemas.openxmlformats.org/spreadsheetml/2006/main" count="19" uniqueCount="19">
  <si>
    <t>Reporte De Tiempo On/Off</t>
  </si>
  <si>
    <t>Unidad</t>
  </si>
  <si>
    <t>Fecha Inicio</t>
  </si>
  <si>
    <t>Fecha Fin</t>
  </si>
  <si>
    <t>Kilometros Recorridos</t>
  </si>
  <si>
    <t>Consumo Estimado</t>
  </si>
  <si>
    <t>Fecha/Hora Inicio</t>
  </si>
  <si>
    <t>Fecha/Hora Parada</t>
  </si>
  <si>
    <t>Duración</t>
  </si>
  <si>
    <t>Km Conducidos</t>
  </si>
  <si>
    <t>Latitud / Longitud</t>
  </si>
  <si>
    <t>Odómetro Km</t>
  </si>
  <si>
    <t>Sitio</t>
  </si>
  <si>
    <t>Dirección</t>
  </si>
  <si>
    <t>Paro Con Motor Encendido</t>
  </si>
  <si>
    <t>Tiempo Detenido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</si>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</sst>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DBE5F1"/>
        <bgColor rgb="FFDBE5F1"/>
      </patternFill>
    </fill>
  </fills>
  <borders count="1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right style="medium">
        <color rgb="FF7F7F7F"/>
      </righ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/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/>
    </border>
    <border>
      <left style="thin">
        <color rgb="FF7F7F7F"/>
      </left>
      <right style="medium">
        <color rgb="FF7F7F7F"/>
      </right>
      <top style="thin">
        <color rgb="FF7F7F7F"/>
      </top>
      <bottom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2" fontId="5" numFmtId="49" xfId="0" applyAlignment="1" applyBorder="1" applyFont="1" applyNumberFormat="1">
      <alignment horizontal="right" vertical="center"/>
    </xf>
    <xf borderId="7" fillId="2" fontId="1" numFmtId="2" xfId="0" applyAlignment="1" applyBorder="1" applyFont="1" applyNumberFormat="1">
      <alignment horizontal="left" vertical="center"/>
    </xf>
    <xf borderId="8" fillId="3" fontId="6" numFmtId="49" xfId="0" applyAlignment="1" applyBorder="1" applyFill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4" fontId="1" numFmtId="49" xfId="0" applyAlignment="1" applyBorder="1" applyFill="1" applyFont="1" applyNumberFormat="1">
      <alignment horizontal="left" vertical="center"/>
    </xf>
    <xf borderId="11" fillId="4" fontId="1" numFmtId="21" xfId="0" applyAlignment="1" applyBorder="1" applyFont="1" applyNumberFormat="1">
      <alignment horizontal="center" vertical="center"/>
    </xf>
    <xf borderId="11" fillId="0" fontId="1" numFmtId="2" xfId="0" applyAlignment="1" applyBorder="1" applyFont="1" applyNumberFormat="1">
      <alignment horizontal="center" vertical="center"/>
    </xf>
    <xf borderId="11" fillId="0" fontId="1" numFmtId="49" xfId="0" applyAlignment="1" applyBorder="1" applyFont="1" applyNumberFormat="1">
      <alignment horizontal="left" vertical="center"/>
    </xf>
    <xf borderId="12" fillId="0" fontId="1" numFmtId="49" xfId="0" applyAlignment="1" applyBorder="1" applyFont="1" applyNumberFormat="1">
      <alignment horizontal="left" vertical="center"/>
    </xf>
    <xf borderId="12" fillId="0" fontId="1" numFmtId="46" xfId="0" applyAlignment="1" applyBorder="1" applyFont="1" applyNumberFormat="1">
      <alignment horizontal="center" vertical="center"/>
    </xf>
    <xf borderId="13" fillId="4" fontId="1" numFmtId="46" xfId="0" applyAlignment="1" applyBorder="1" applyFont="1" applyNumberFormat="1">
      <alignment horizontal="center" vertical="center"/>
    </xf>
    <xf borderId="11" fillId="5" fontId="1" numFmtId="49" xfId="0" applyAlignment="1" applyBorder="1" applyFill="1" applyFont="1" applyNumberFormat="1">
      <alignment horizontal="left" vertical="center"/>
    </xf>
    <xf borderId="14" fillId="5" fontId="1" numFmtId="21" xfId="0" applyAlignment="1" applyBorder="1" applyFont="1" applyNumberFormat="1">
      <alignment horizontal="center" vertical="center"/>
    </xf>
    <xf borderId="14" fillId="5" fontId="1" numFmtId="2" xfId="0" applyAlignment="1" applyBorder="1" applyFont="1" applyNumberFormat="1">
      <alignment horizontal="center" vertical="center"/>
    </xf>
    <xf borderId="15" fillId="5" fontId="1" numFmtId="49" xfId="0" applyAlignment="1" applyBorder="1" applyFont="1" applyNumberFormat="1">
      <alignment horizontal="left" vertical="center"/>
    </xf>
    <xf borderId="16" fillId="5" fontId="1" numFmtId="46" xfId="0" applyAlignment="1" applyBorder="1" applyFont="1" applyNumberFormat="1">
      <alignment horizontal="center" vertical="center"/>
    </xf>
    <xf borderId="17" fillId="5" fontId="1" numFmtId="46" xfId="0" applyAlignment="1" applyBorder="1" applyFont="1" applyNumberFormat="1">
      <alignment horizontal="center" vertical="center"/>
    </xf>
    <xf borderId="11" fillId="6" fontId="5" numFmtId="164" xfId="0" applyAlignment="1" applyBorder="1" applyFill="1" applyFont="1" applyNumberFormat="1">
      <alignment horizontal="center" vertical="center"/>
    </xf>
    <xf borderId="13" fillId="6" fontId="5" numFmtId="2" xfId="0" applyAlignment="1" applyBorder="1" applyFont="1" applyNumberFormat="1">
      <alignment horizontal="center" vertical="center"/>
    </xf>
    <xf borderId="11" fillId="6" fontId="5" numFmtId="164" xfId="0" applyAlignment="1" applyBorder="1" applyFont="1" applyNumberFormat="1">
      <alignment horizontal="center"/>
    </xf>
    <xf borderId="13" fillId="6" fontId="5" numFmtId="164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114300</xdr:rowOff>
    </xdr:from>
    <xdr:ext cx="239077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5" width="19.71"/>
    <col customWidth="1" min="6" max="9" width="25.71"/>
    <col customWidth="1" min="10" max="10" width="29.14"/>
    <col customWidth="1" min="11" max="11" width="20.86"/>
    <col customWidth="1" min="12" max="12" width="16.71"/>
    <col customWidth="1" min="13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1"/>
      <c r="L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1"/>
      <c r="L4" s="1"/>
    </row>
    <row r="5">
      <c r="A5" s="1"/>
      <c r="B5" s="9" t="s">
        <v>2</v>
      </c>
      <c r="C5" s="10"/>
      <c r="D5" s="8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3</v>
      </c>
      <c r="C6" s="10"/>
      <c r="D6" s="8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4</v>
      </c>
      <c r="C7" s="10"/>
      <c r="D7" s="8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1" t="s">
        <v>5</v>
      </c>
      <c r="C8" s="12"/>
      <c r="D8" s="8"/>
      <c r="E8" s="2"/>
      <c r="F8" s="2"/>
      <c r="G8" s="2"/>
      <c r="H8" s="2"/>
      <c r="I8" s="2"/>
      <c r="J8" s="2"/>
      <c r="K8" s="1"/>
      <c r="L8" s="1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</row>
    <row r="10">
      <c r="A10" s="1"/>
      <c r="B10" s="13" t="s">
        <v>6</v>
      </c>
      <c r="C10" s="13" t="s">
        <v>7</v>
      </c>
      <c r="D10" s="14" t="s">
        <v>8</v>
      </c>
      <c r="E10" s="14" t="s">
        <v>9</v>
      </c>
      <c r="F10" s="14" t="s">
        <v>10</v>
      </c>
      <c r="G10" s="15" t="s">
        <v>11</v>
      </c>
      <c r="H10" s="15" t="s">
        <v>12</v>
      </c>
      <c r="I10" s="15" t="s">
        <v>13</v>
      </c>
      <c r="J10" s="15" t="s">
        <v>14</v>
      </c>
      <c r="K10" s="16" t="s">
        <v>15</v>
      </c>
    </row>
    <row r="11">
      <c r="A11" s="1"/>
      <c r="B11" s="17" t="s">
        <v>16</v>
      </c>
      <c r="C11" s="17"/>
      <c r="D11" s="18">
        <f>DATE(1900,1,0) + TIME(0,9,0)</f>
        <v>1.00625</v>
      </c>
      <c r="E11" s="19">
        <v>5.6</v>
      </c>
      <c r="F11" s="20"/>
      <c r="G11" s="21"/>
      <c r="H11" s="21"/>
      <c r="I11" s="21"/>
      <c r="J11" s="22">
        <f t="shared" ref="J11:J12" si="1">DATE(1900,1,0) + TIME(0,9,0)</f>
        <v>1.00625</v>
      </c>
      <c r="K11" s="23">
        <v>0.3146990740740741</v>
      </c>
    </row>
    <row r="12">
      <c r="A12" s="1"/>
      <c r="B12" s="24" t="s">
        <v>17</v>
      </c>
      <c r="C12" s="24"/>
      <c r="D12" s="25">
        <f>DATE(1900,1,0) + TIME(0,41,0)</f>
        <v>1.028472222</v>
      </c>
      <c r="E12" s="26">
        <v>5.0</v>
      </c>
      <c r="F12" s="24"/>
      <c r="G12" s="27"/>
      <c r="H12" s="27"/>
      <c r="I12" s="27"/>
      <c r="J12" s="28">
        <f t="shared" si="1"/>
        <v>1.00625</v>
      </c>
      <c r="K12" s="29">
        <v>0.6277893518518519</v>
      </c>
    </row>
    <row r="13">
      <c r="A13" s="1"/>
      <c r="B13" s="2"/>
      <c r="C13" s="2"/>
      <c r="D13" s="30">
        <f t="shared" ref="D13:E13" si="2">SUM(D11:D12)</f>
        <v>2.034722222</v>
      </c>
      <c r="E13" s="31">
        <f t="shared" si="2"/>
        <v>10.6</v>
      </c>
      <c r="F13" s="2"/>
      <c r="G13" s="2"/>
      <c r="H13" s="2"/>
      <c r="I13" s="2"/>
      <c r="J13" s="32">
        <f t="shared" ref="J13:K13" si="3">SUM(J11:J12)</f>
        <v>2.0125</v>
      </c>
      <c r="K13" s="33">
        <f t="shared" si="3"/>
        <v>0.9424884259</v>
      </c>
      <c r="L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34" t="s">
        <v>18</v>
      </c>
      <c r="C15" s="35">
        <f>COUNTA(B11:B12)</f>
        <v>2</v>
      </c>
      <c r="D15" s="2"/>
      <c r="E15" s="2"/>
      <c r="F15" s="2"/>
      <c r="G15" s="2"/>
      <c r="H15" s="2"/>
      <c r="I15" s="2"/>
      <c r="J15" s="2"/>
      <c r="K15" s="1"/>
      <c r="L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</row>
  </sheetData>
  <autoFilter ref="$B$10:$K$12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